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AGUA 3ER INFORME 2024\AGUA 3ER INFORME 2024\INFORMACION PRESUPUESTAL\"/>
    </mc:Choice>
  </mc:AlternateContent>
  <xr:revisionPtr revIDLastSave="0" documentId="13_ncr:1_{34BBAA95-4E4A-4E21-973C-08E86F06C948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<sst xmlns="http://schemas.openxmlformats.org/spreadsheetml/2006/main" count="17" uniqueCount="17">
  <si>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</si>
  <si>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</si>
  <si>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</si>
  <si>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</si>
  <si>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</si>
  <si>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</si>
  <si>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</si>
  <si>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</si>
  <si>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</si>
  <si>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</si>
  <si>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</si>
  <si>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</si>
  <si>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</si>
  <si>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</si>
  <si>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</si>
  <si>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</si>
  <si>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Municipal de Agua Potable y Alcantarillado de Santiago Maravatío, Guanajuato.
Estado Analítico del Ejercicio del Presupuesto de Egresos
Clasificación Económica (por Tipo de Gasto)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</si>
</sst>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2" xfId="0" applyFont="1" applyBorder="1"/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tabSelected="1" zoomScaleNormal="100" workbookViewId="0">
      <selection sqref="A1:G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24" t="s">
        <v>16</v>
      </c>
      <c r="B1" s="20"/>
      <c r="C1" s="20"/>
      <c r="D1" s="20"/>
      <c r="E1" s="20"/>
      <c r="F1" s="20"/>
      <c r="G1" s="21"/>
    </row>
    <row r="2" spans="1:7" x14ac:dyDescent="0.2">
      <c r="A2" s="14"/>
      <c r="B2" s="11"/>
      <c r="C2" s="12"/>
      <c r="D2" s="9" t="s">
        <v>12</v>
      </c>
      <c r="E2" s="12"/>
      <c r="F2" s="13"/>
      <c r="G2" s="22" t="s">
        <v>11</v>
      </c>
    </row>
    <row r="3" spans="1:7" ht="24.9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3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5" t="s">
        <v>0</v>
      </c>
      <c r="B6" s="4">
        <v>3025000</v>
      </c>
      <c r="C6" s="4">
        <v>0</v>
      </c>
      <c r="D6" s="4">
        <f>B6+C6</f>
        <v>3025000</v>
      </c>
      <c r="E6" s="4">
        <v>1693220.13</v>
      </c>
      <c r="F6" s="4">
        <v>1693220.13</v>
      </c>
      <c r="G6" s="4">
        <f>D6-E6</f>
        <v>1331779.8700000001</v>
      </c>
    </row>
    <row r="7" spans="1:7" x14ac:dyDescent="0.2">
      <c r="A7" s="5"/>
      <c r="B7" s="4"/>
      <c r="C7" s="4"/>
      <c r="D7" s="4"/>
      <c r="E7" s="4"/>
      <c r="F7" s="4"/>
      <c r="G7" s="4"/>
    </row>
    <row r="8" spans="1:7" x14ac:dyDescent="0.2">
      <c r="A8" s="5" t="s">
        <v>1</v>
      </c>
      <c r="B8" s="4">
        <v>165000</v>
      </c>
      <c r="C8" s="4">
        <v>350000</v>
      </c>
      <c r="D8" s="4">
        <f>B8+C8</f>
        <v>515000</v>
      </c>
      <c r="E8" s="4">
        <v>301724.14</v>
      </c>
      <c r="F8" s="4">
        <v>301724.14</v>
      </c>
      <c r="G8" s="4">
        <f>D8-E8</f>
        <v>213275.86</v>
      </c>
    </row>
    <row r="9" spans="1:7" x14ac:dyDescent="0.2">
      <c r="A9" s="5"/>
      <c r="B9" s="4"/>
      <c r="C9" s="4"/>
      <c r="D9" s="4"/>
      <c r="E9" s="4"/>
      <c r="F9" s="4"/>
      <c r="G9" s="4"/>
    </row>
    <row r="10" spans="1:7" x14ac:dyDescent="0.2">
      <c r="A10" s="5" t="s">
        <v>2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5"/>
      <c r="B11" s="4"/>
      <c r="C11" s="4"/>
      <c r="D11" s="4"/>
      <c r="E11" s="4"/>
      <c r="F11" s="4"/>
      <c r="G11" s="4"/>
    </row>
    <row r="12" spans="1:7" x14ac:dyDescent="0.2">
      <c r="A12" s="5" t="s">
        <v>4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5"/>
      <c r="B13" s="4"/>
      <c r="C13" s="4"/>
      <c r="D13" s="4"/>
      <c r="E13" s="4"/>
      <c r="F13" s="4"/>
      <c r="G13" s="4"/>
    </row>
    <row r="14" spans="1:7" x14ac:dyDescent="0.2">
      <c r="A14" s="19" t="s">
        <v>3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18"/>
      <c r="B15" s="7"/>
      <c r="C15" s="7"/>
      <c r="D15" s="7"/>
      <c r="E15" s="7"/>
      <c r="F15" s="7"/>
      <c r="G15" s="7"/>
    </row>
    <row r="16" spans="1:7" x14ac:dyDescent="0.2">
      <c r="A16" s="6" t="s">
        <v>5</v>
      </c>
      <c r="B16" s="8">
        <f t="shared" ref="B16:G16" si="0">SUM(B6+B8+B10+B12+B14)</f>
        <v>3190000</v>
      </c>
      <c r="C16" s="8">
        <f t="shared" si="0"/>
        <v>350000</v>
      </c>
      <c r="D16" s="8">
        <f t="shared" si="0"/>
        <v>3540000</v>
      </c>
      <c r="E16" s="8">
        <f t="shared" si="0"/>
        <v>1994944.27</v>
      </c>
      <c r="F16" s="8">
        <f t="shared" si="0"/>
        <v>1994944.27</v>
      </c>
      <c r="G16" s="8">
        <f t="shared" si="0"/>
        <v>1545055.73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2024-10-17T01:32:34Z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